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36" i="1"/>
  <c r="H28" i="1"/>
  <c r="H47" i="1"/>
  <c r="H57" i="1" l="1"/>
  <c r="H18" i="1"/>
  <c r="H15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<sst xmlns="http://schemas.openxmlformats.org/spreadsheetml/2006/main" count="58" uniqueCount="33">
  <si>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</si>
  <si>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</si>
  <si>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</si>
  <si>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</si>
  <si>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</si>
  <si>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</si>
  <si>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</si>
  <si>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</si>
  <si>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</si>
  <si>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</si>
  <si>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</si>
  <si>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</si>
  <si>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</si>
  <si>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</si>
  <si>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</si>
  <si>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</si>
  <si>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</si>
  <si>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</si>
  <si>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</si>
  <si>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</si>
  <si>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</si>
  <si>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</si>
  <si>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</si>
  <si>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</si>
  <si>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</si>
  <si>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</si>
  <si>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</si>
  <si>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</si>
  <si>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</si>
  <si>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</si>
  <si>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13.09.2024</t>
  </si>
  <si>
    <t>Primljena i neutrošena participacija od 13.09.2024</t>
  </si>
  <si>
    <t xml:space="preserve">Dana 13.09.2024.godine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</si>
</sst>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45548</v>
      </c>
      <c r="H12" s="12">
        <v>844873.91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45548</v>
      </c>
      <c r="H13" s="1">
        <f>H14+H29-H37-H50</f>
        <v>575526.45000000449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45548</v>
      </c>
      <c r="H14" s="2">
        <f>SUM(H15:H28)</f>
        <v>519833.33000000456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36927982.21-36926914.12+5204.78-1068.09+2467.7-5204.78-2467.7</f>
        <v>3.5761331673711538E-9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</f>
        <v>60279.600000000326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</f>
        <v>214887.73000000016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45548</v>
      </c>
      <c r="H29" s="2">
        <f>H30+H31+H32+H33+H35+H36+H34</f>
        <v>84324.869999999966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11176</f>
        <v>11176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45548</v>
      </c>
      <c r="H37" s="3">
        <f>SUM(H38:H49)</f>
        <v>28631.75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13072+15509+50.75</f>
        <v>28631.75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45548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45548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</f>
        <v>269347.4600000002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844873.91000000469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2024-09-17T12:28:22Z</dcterms:modified>
  <cp:category/>
  <cp:contentStatus/>
</cp:coreProperties>
</file>